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00" tabRatio="793" activeTab="3"/>
  </bookViews>
  <sheets>
    <sheet name="Паспорт" sheetId="1" r:id="rId1"/>
    <sheet name="Содержание" sheetId="2" r:id="rId2"/>
    <sheet name="Сведения о показателях МП" sheetId="3" r:id="rId3"/>
    <sheet name="План реализации" sheetId="4" r:id="rId4"/>
  </sheets>
  <definedNames>
    <definedName name="sub_15001" localSheetId="3">'План реализации'!#REF!</definedName>
    <definedName name="_xlnm.Print_Titles" localSheetId="3">'План реализации'!$7:$9</definedName>
    <definedName name="_xlnm.Print_Titles" localSheetId="2">'Сведения о показателях МП'!$7:$8</definedName>
    <definedName name="_xlnm.Print_Area" localSheetId="0">'Паспорт'!$A$1:$E$22</definedName>
  </definedNames>
  <calcPr fullCalcOnLoad="1"/>
</workbook>
</file>

<file path=xl/sharedStrings.xml><?xml version="1.0" encoding="utf-8"?>
<sst xmlns="http://schemas.openxmlformats.org/spreadsheetml/2006/main" count="83" uniqueCount="75">
  <si>
    <t>Всего</t>
  </si>
  <si>
    <t>Задачи, направленные на достижение цели</t>
  </si>
  <si>
    <t>Количественные и/или качественные целевые показатели, характеризующие достижение целей и решение задач</t>
  </si>
  <si>
    <t>Единица измерения</t>
  </si>
  <si>
    <t>Годы реализации</t>
  </si>
  <si>
    <t>ИТОГО</t>
  </si>
  <si>
    <t xml:space="preserve">Процессная часть </t>
  </si>
  <si>
    <t xml:space="preserve">Год реализации </t>
  </si>
  <si>
    <t>Планируемое значение показателя</t>
  </si>
  <si>
    <t>Базовое значение показателя (показатель 2021 года)</t>
  </si>
  <si>
    <t>Наименование муниципальной программы/структурного элемента/направления расходования средств</t>
  </si>
  <si>
    <t xml:space="preserve"> </t>
  </si>
  <si>
    <t>Сроки реализации муниципальной программы</t>
  </si>
  <si>
    <t>Ответственный исполнитель муниципальной программы</t>
  </si>
  <si>
    <t>Участники (соисполнители) муниципальной программы</t>
  </si>
  <si>
    <t>Цель муниципальной программы</t>
  </si>
  <si>
    <t>Задачи муниципальной программы</t>
  </si>
  <si>
    <t>Ожидаемые (конечные) результаты реализации муниципальной программы</t>
  </si>
  <si>
    <t>Подпрограммы муниципальной программы</t>
  </si>
  <si>
    <t>Проекты, реализуемые в рамках муниципальной программы</t>
  </si>
  <si>
    <t>Год реализации</t>
  </si>
  <si>
    <t>Всего:</t>
  </si>
  <si>
    <t>ИТОГО:</t>
  </si>
  <si>
    <t>ПАСПОРТ</t>
  </si>
  <si>
    <t>(наименование муниципальной программы)</t>
  </si>
  <si>
    <t>Размер налоговых расходов, направленных на достижение цели муниципальной программы, - всего, в том числе по годам реализации</t>
  </si>
  <si>
    <t xml:space="preserve">Муниципальной  программы </t>
  </si>
  <si>
    <t>Сведения о показателях (индикаторах )муниципальной программы</t>
  </si>
  <si>
    <t>Финансовое обеспечение муниципальной программы - всего, в том числе по годам реализации, тыс.руб.</t>
  </si>
  <si>
    <t>к Программе</t>
  </si>
  <si>
    <t>2022 год</t>
  </si>
  <si>
    <t>2023 год</t>
  </si>
  <si>
    <t>2024 год</t>
  </si>
  <si>
    <t>Налоговые расходы не предусмотрены</t>
  </si>
  <si>
    <t>Приложение №2</t>
  </si>
  <si>
    <t>План реализации муниципальной программы</t>
  </si>
  <si>
    <t>Ответственный исполнитель, участник, соисполнитель</t>
  </si>
  <si>
    <t>Оценка расходов (тыс. руб. )</t>
  </si>
  <si>
    <t>Федеральный бюджет</t>
  </si>
  <si>
    <t>Областной бюджет</t>
  </si>
  <si>
    <t>Бюджет муници- пального района</t>
  </si>
  <si>
    <t>Бюджет поселений</t>
  </si>
  <si>
    <t>Иные источники</t>
  </si>
  <si>
    <t>Приложение 1</t>
  </si>
  <si>
    <t>Общая характеристика, основные проблемы и прогноз развития сферы реализации муниципальной программы.</t>
  </si>
  <si>
    <t>МО "Куземкинское сельское поселение"</t>
  </si>
  <si>
    <r>
      <t xml:space="preserve">Участники: </t>
    </r>
    <r>
      <rPr>
        <sz val="12"/>
        <color indexed="8"/>
        <rFont val="Times New Roman"/>
        <family val="1"/>
      </rPr>
      <t xml:space="preserve">Администрация муниципального образования "Куземкинское сельское поселение" Кингисеппского муниципального района Ленинградской области                                                                              </t>
    </r>
    <r>
      <rPr>
        <u val="single"/>
        <sz val="12"/>
        <color indexed="8"/>
        <rFont val="Times New Roman"/>
        <family val="1"/>
      </rPr>
      <t xml:space="preserve"> </t>
    </r>
  </si>
  <si>
    <t xml:space="preserve">Кингисеппского муниципального района Ленинградской области </t>
  </si>
  <si>
    <t xml:space="preserve">Комплексы процессных мероприятий,  итого: </t>
  </si>
  <si>
    <t>Муниципальная программа реализуется на 2022 год и на плановый период 2023 и 2024 годов</t>
  </si>
  <si>
    <t>Администроация МО "Куземкинское сельское поселение" Заместитель главы администрации Клипикова И.В.</t>
  </si>
  <si>
    <t xml:space="preserve">Администроация МО "Куземкинское сельское поселение" Заместитель главы администрации Клипикова И.В. </t>
  </si>
  <si>
    <t xml:space="preserve">«Пожарная безопасность на территории муниципального образования "Куземкинское сельское поселение" 
</t>
  </si>
  <si>
    <t>Комплекс процессных мероприятий "Обеспечение пожарной безопасности на территории муниципального образования "Куземкинское сельское поселение"</t>
  </si>
  <si>
    <t xml:space="preserve">Обеспечение необходимых условий для реализации полномочий по обеспечению первичных мер пожарной безопасности, защиты жизни и здоровья граждан, материальных ценностей  от пожаров в границах МО «Кузёмкинское сельское поселение»
</t>
  </si>
  <si>
    <t xml:space="preserve">1. Укрепление пожарной безопасности территории МО «Кузёмкинское сельское поселение», снижение количества пожаров, гибели и травмирования людей при пожарах, достигаемое за счет качественного обеспечения органами местного самоуправления первичных мер пожарной безопасности;
2. Относительное сокращение материального ущерба от пожаров
</t>
  </si>
  <si>
    <t xml:space="preserve">1. Совершенствование нормативной, правовой, методической и технической базы по обеспечению предупреждения пожаров в жилом секторе, общественных и производственных зданиях;
2. Повышение готовности добровольной пожарной дружины к тушению пожаров; 
3. Реализация первоочередных мер по противопожарной защите жилья,  учреждений, культуры, иных объектов массового нахождения людей;
4. Совершенствование противопожарной пропаганды при использовании средств массовой информации, наглядной агитации, листовок, личных бесед с гражданами, достижение в этом направлении стопроцентного охвата населения.
5. Предусмотренные в Комплексе процессных мероприятий  имеют характер первичных мер пожарной безопасности и ставят своей целью решение  проблем укрепления противопожарной защиты территории МО «Кузёмкинское сельское поселение» за счет целевого выделения бюджетных средств, при освоении которых, будут созданы необходи-мые условия  изменений в деле укрепления пожарной безопасности, защиты жизни и здоровья граждан от пожаров. 
</t>
  </si>
  <si>
    <t xml:space="preserve">Основными причинами возникновения пожаров и гибели людей являются неосторожное обращение с огнем, нарушение правил пожарной безопасности при эксплуатации электроприборов и неисправность печного отопления. Для стабилизации обстановки с пожарами администрацией МО «Кузёмкинское сельское поселение»  ведется определенная работа по предупреждению пожаров:
-проводится корректировка нормативных документов, руководящих и планирующих документов по вопросам обеспечения пожарной безопасности;
-проводятся совещания с  руководителями объектов и ответственными за пожарную безопасность по вопросам обеспечения пожарной безопасности;
-при проведении плановых проверок жилищного фонда особое внимание уделяется вет-хому жилью, жилью социально неадаптированных граждан.
</t>
  </si>
  <si>
    <t xml:space="preserve">Вместе с тем подавляющая часть населения не имеет четкого представления о реальной опасности пожаров, поскольку система мер по противопожарной пропаганде и обучению мерам пожарной безопасности недостаточна.
В соответствии с Федеральными законами от 21 декабря 1994 г. № 69-ФЗ «О пожарной безопасности», от 22 июля 2008г. № 123-ФЗ «Технический регламент о требованиях пожарной безопасности» обеспечение первичных мер пожарной безопасности предполагает:
1) реализацию полномочий органов местного самоуправления по решению вопросов ор-ганизационно-правового, финансового, материально-технического обеспечения пожарной безопасности муниципального образования;
2) разработку и осуществление мероприятий по обеспечению пожарной безопасности муниципального образования и объектов муниципальной собственности, которые должны предусматриваться в планах и программах развития территории, 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в муниципальной собственности;
</t>
  </si>
  <si>
    <t xml:space="preserve">3) разработку и организацию выполнения муниципальных целевых программ по вопро-сам обеспечения пожарной безопасности;
4) разработку плана привлечения сил и средств  для тушения пожаров и проведения ава-рийно-спасательных работ на территории муниципального образования и контроль за его вы-полнением;
5) установление особого противопожарного режима на территории муниципального об-разования, а также дополнительных требований пожарной безопасности на время его действия;
6) обеспечение беспрепятственного проезда пожарной техники к месту пожара;
7)  обеспечение связи и оповещения населения о пожаре;
8) организацию обучения населения мерам пожарной безопасности и пропаганду в об-ласти пожарной безопасности, содействие распространению пожарно-технических знаний;
</t>
  </si>
  <si>
    <t xml:space="preserve">9) создание условий для организации  и развития добровольной пожарной дружины, а также для участия граждан в обеспечении первичных мер пожарной безопасности в иных фор-мах;
10) социальное и экономическое стимулирование участия граждан и организаций в доб-ровольной пожарной охране, в том числе участия в борьбе с пожарами;
11) оказание содействия органам государственной власти субъектов Российской Феде-рации в информировании населения о мерах пожарной безопасности, в том числе посредством организации и проведения собраний населения.
Целевой программный подход позволит решить задачи по обеспечению пожарной безо-пасности, снизить количество пожаров,  материальный ущерб от пожаров.
Разработка и принятие настоящей Программы позволят поэтапно решать обозначенные вопросы.
</t>
  </si>
  <si>
    <t xml:space="preserve">«Пожарная безопасность на территории муниципального образования  "Куземкинское сельское поселение" </t>
  </si>
  <si>
    <t xml:space="preserve">«Пожарная безопасность на территории муниципального образования "Куземкинское сельское поселение" </t>
  </si>
  <si>
    <t>Комплекс процессных мероприятий "Обеспечение пожарной безопасности на территории МО "Куземкинское сельское поселение"</t>
  </si>
  <si>
    <t xml:space="preserve">  </t>
  </si>
  <si>
    <t xml:space="preserve"> «Пожарная безопасность на территории муниципального образования "Куземкинское сельское поселение" </t>
  </si>
  <si>
    <t xml:space="preserve"> Администрация МО "Куземкинское сельское поселение" Специалист 1 категории Стасева Е.П.
</t>
  </si>
  <si>
    <t>Показатель 1                                                                               Разработка и утверждение комплекса мероприятий по обеспечению пожарной безопасности муниципального  жилищного фонда и частного жилья                                                                                                           - Организация пожарно-технического обследования  ведение текущего мониторинга состояния пожарной безопасности  предприятий, объектов жилого сектора, территорий поселения
- Подготовка предложений по вопросам пожарной безопасности в рамках программ капитальных вложений на очередной финансовый год</t>
  </si>
  <si>
    <t xml:space="preserve">Показатель 2                                                                                    Укрепление противопожарного состояния учреждений, жилого фонда, территории сельского поселения
- Мероприятия по тушению пожаров
- Контроль за состоянием пожарных водоемов 
- Проверка  пожаробезопасности помещений, зданий жилого сектора.                                                                         </t>
  </si>
  <si>
    <t xml:space="preserve">Показатель 3 . Информационное обеспечение, противопожарная пропаганда и обучение мерам пожарной безопасности                                                                                          - Создание информационной базы данных нормативных, правовых документов, учебнопрограммных и методических материалов в области пожарной безопасности                                                                                       - Проведение учебных тренировок по эвакуации из зданий учреждений с массовым пребыванием людей                                                                                           </t>
  </si>
  <si>
    <t xml:space="preserve">1. Мероприятия по тушению пожаров </t>
  </si>
  <si>
    <t>2.  Информационное обеспечение, противопожарная пропаганда и обучение мерам пожарной безопасности</t>
  </si>
  <si>
    <t xml:space="preserve">Утверждено
постановлением администрации
МО «Куземкинское сельское поселение»
от 07.02.2022 № 20
</t>
  </si>
  <si>
    <t xml:space="preserve">1.Разработка и утверждение комплекса мероприятий по обеспечению пожарной безопасности муниципального  жилищного фонда и частного жилья                                                                                                                                                                2. Организация пожарно-технического обследования  ведение текущего мониторинга состояния пожарной безопасности  предприятий, объектов жилого сектора, территорий поселения
3. Подготовка предложений по вопросам пожарной безопасности в рамках программ капитальных вложений на очередной финансовый год
4. Укрепление противопожарного состояния учреждений, жилого фонда, территории сельского поселения
5. Мероприятия по тушению пожаров
6. Контроль за состоянием пожарных водоемов 
7. Проверка  пожаробезопасности помещений, зданий жилого сектора.                                                                                                     8. Информационное обеспечение, противопожарная пропаганда и обучение мерам пожарной безопасности                                                                                                                                                        9. Создание информационной базы данных нормативных, правовых документов, учебнопрограммных и методических материалов в области пожарной безопасности                                                                                       10. Проведение учебных тренировок по эвакуации из зданий учреждений с массовым пребыванием людей
</t>
  </si>
  <si>
    <t>Задача 1.                                                                     "Обеспечение пожарной безопасности на территории МО "Куземкинское сельское поселение"</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</si>
</sst>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0.0_ ;\-#,##0.0\ "/>
    <numFmt numFmtId="180" formatCode="0.0"/>
    <numFmt numFmtId="181" formatCode="#,##0.0\ _₽"/>
    <numFmt numFmtId="182" formatCode="#,##0.0\ _₽;\-#,##0.0\ _₽"/>
    <numFmt numFmtId="183" formatCode="_-* #,##0.0\ _₽_-;\-* #,##0.0\ _₽_-;_-* &quot;-&quot;?\ _₽_-;_-@_-"/>
    <numFmt numFmtId="184" formatCode="0.00;[Red]0.00"/>
    <numFmt numFmtId="185" formatCode="0.0;[Red]0.0"/>
  </numFmts>
  <fonts count="61">
    <font>
      <sz val="10"/>
      <name val="Arial Cyr"/>
      <family val="0"/>
    </font>
    <font>
      <sz val="12"/>
      <name val="Times New Roman"/>
      <family val="1"/>
    </font>
    <font>
      <u val="single"/>
      <sz val="10"/>
      <color indexed="12"/>
      <name val="Arial Cyr"/>
      <family val="0"/>
    </font>
    <font>
      <sz val="8"/>
      <name val="Arial Cyr"/>
      <family val="0"/>
    </font>
    <font>
      <b/>
      <sz val="12"/>
      <name val="Times New Roman"/>
      <family val="1"/>
    </font>
    <font>
      <u val="single"/>
      <sz val="10"/>
      <color indexed="36"/>
      <name val="Arial Cyr"/>
      <family val="0"/>
    </font>
    <font>
      <b/>
      <sz val="14"/>
      <name val="Times New Roman"/>
      <family val="1"/>
    </font>
    <font>
      <sz val="14"/>
      <name val="Times New Roman"/>
      <family val="1"/>
    </font>
    <font>
      <sz val="11"/>
      <name val="Times New Roman"/>
      <family val="1"/>
    </font>
    <font>
      <b/>
      <sz val="13"/>
      <name val="Times New Roman"/>
      <family val="1"/>
    </font>
    <font>
      <sz val="13"/>
      <name val="Times New Roman"/>
      <family val="1"/>
    </font>
    <font>
      <sz val="12"/>
      <color indexed="63"/>
      <name val="Times New Roman"/>
      <family val="1"/>
    </font>
    <font>
      <b/>
      <u val="single"/>
      <sz val="14"/>
      <name val="Times New Roman"/>
      <family val="1"/>
    </font>
    <font>
      <sz val="12"/>
      <color indexed="8"/>
      <name val="Times New Roman"/>
      <family val="1"/>
    </font>
    <font>
      <u val="single"/>
      <sz val="12"/>
      <color indexed="8"/>
      <name val="Times New Roman"/>
      <family val="1"/>
    </font>
    <font>
      <u val="single"/>
      <sz val="14"/>
      <name val="Times New Roman"/>
      <family val="1"/>
    </font>
    <font>
      <sz val="10"/>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4"/>
      <color theme="1"/>
      <name val="Times New Roman"/>
      <family val="1"/>
    </font>
    <font>
      <u val="single"/>
      <sz val="12"/>
      <color theme="1"/>
      <name val="Times New Roman"/>
      <family val="1"/>
    </font>
    <font>
      <sz val="11"/>
      <color theme="1"/>
      <name val="Times New Roman"/>
      <family val="1"/>
    </font>
    <font>
      <sz val="14"/>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01">
    <xf numFmtId="0" fontId="0" fillId="0" borderId="0" xfId="0" applyAlignment="1">
      <alignment/>
    </xf>
    <xf numFmtId="0" fontId="8" fillId="33" borderId="0" xfId="0" applyFont="1" applyFill="1" applyAlignment="1">
      <alignment/>
    </xf>
    <xf numFmtId="0" fontId="8" fillId="33" borderId="0" xfId="0" applyFont="1" applyFill="1" applyAlignment="1">
      <alignment wrapText="1"/>
    </xf>
    <xf numFmtId="0" fontId="8" fillId="33" borderId="0" xfId="0" applyFont="1" applyFill="1" applyAlignment="1">
      <alignment horizontal="right" vertical="center" wrapText="1"/>
    </xf>
    <xf numFmtId="0" fontId="8" fillId="33" borderId="10" xfId="0" applyFont="1" applyFill="1" applyBorder="1" applyAlignment="1">
      <alignment horizontal="center" vertical="center" wrapText="1"/>
    </xf>
    <xf numFmtId="0" fontId="8" fillId="33" borderId="0" xfId="0" applyFont="1" applyFill="1" applyAlignment="1">
      <alignment horizontal="left"/>
    </xf>
    <xf numFmtId="0" fontId="8" fillId="33" borderId="0" xfId="0" applyFont="1" applyFill="1" applyAlignment="1">
      <alignment horizontal="left" vertical="center"/>
    </xf>
    <xf numFmtId="0" fontId="10" fillId="33" borderId="0" xfId="0" applyFont="1" applyFill="1" applyAlignment="1">
      <alignment/>
    </xf>
    <xf numFmtId="0" fontId="8" fillId="0"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xf>
    <xf numFmtId="0" fontId="7" fillId="0" borderId="0" xfId="0" applyFont="1" applyFill="1" applyAlignment="1">
      <alignment wrapText="1"/>
    </xf>
    <xf numFmtId="0" fontId="7" fillId="0" borderId="0" xfId="0" applyFont="1" applyFill="1" applyBorder="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6" fillId="0" borderId="0" xfId="0" applyFont="1" applyFill="1" applyAlignment="1">
      <alignment/>
    </xf>
    <xf numFmtId="0" fontId="55" fillId="0" borderId="11" xfId="0" applyFont="1" applyBorder="1" applyAlignment="1">
      <alignment vertical="top" wrapText="1"/>
    </xf>
    <xf numFmtId="0" fontId="55" fillId="0" borderId="10" xfId="0" applyFont="1" applyBorder="1" applyAlignment="1">
      <alignment vertical="top" wrapText="1"/>
    </xf>
    <xf numFmtId="0" fontId="11" fillId="33" borderId="0" xfId="0" applyFont="1" applyFill="1" applyAlignment="1">
      <alignment horizontal="right"/>
    </xf>
    <xf numFmtId="0" fontId="1" fillId="33" borderId="0" xfId="42" applyFont="1" applyFill="1" applyAlignment="1" applyProtection="1">
      <alignment horizontal="right"/>
      <protection/>
    </xf>
    <xf numFmtId="0" fontId="1"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Alignment="1">
      <alignment horizontal="right"/>
    </xf>
    <xf numFmtId="0" fontId="15" fillId="0" borderId="0" xfId="42" applyFont="1" applyFill="1" applyAlignment="1" applyProtection="1">
      <alignment horizontal="right"/>
      <protection/>
    </xf>
    <xf numFmtId="0" fontId="6" fillId="0" borderId="0" xfId="0" applyFont="1" applyFill="1" applyAlignment="1">
      <alignment/>
    </xf>
    <xf numFmtId="0" fontId="6" fillId="0" borderId="0" xfId="0" applyFont="1" applyFill="1" applyAlignment="1">
      <alignment horizontal="center"/>
    </xf>
    <xf numFmtId="0" fontId="1" fillId="0" borderId="0" xfId="0" applyFont="1" applyFill="1" applyBorder="1" applyAlignment="1">
      <alignment horizontal="left" vertical="center"/>
    </xf>
    <xf numFmtId="0" fontId="6" fillId="0" borderId="0" xfId="0" applyFont="1" applyFill="1" applyBorder="1" applyAlignment="1">
      <alignment wrapText="1"/>
    </xf>
    <xf numFmtId="0" fontId="12" fillId="0" borderId="0" xfId="0" applyFont="1" applyFill="1" applyBorder="1" applyAlignment="1">
      <alignment horizontal="center"/>
    </xf>
    <xf numFmtId="181" fontId="4" fillId="0" borderId="10" xfId="6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181" fontId="4" fillId="34" borderId="10" xfId="60" applyNumberFormat="1" applyFont="1" applyFill="1" applyBorder="1" applyAlignment="1">
      <alignment horizontal="center" vertical="center" wrapText="1"/>
    </xf>
    <xf numFmtId="181" fontId="4" fillId="33" borderId="10" xfId="60" applyNumberFormat="1" applyFont="1" applyFill="1" applyBorder="1" applyAlignment="1">
      <alignment horizontal="center" vertical="center" wrapText="1"/>
    </xf>
    <xf numFmtId="181" fontId="1" fillId="33" borderId="10" xfId="60" applyNumberFormat="1" applyFont="1" applyFill="1" applyBorder="1" applyAlignment="1">
      <alignment horizontal="center" vertical="center" wrapText="1"/>
    </xf>
    <xf numFmtId="181" fontId="1" fillId="0" borderId="10" xfId="6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181" fontId="1" fillId="34" borderId="10" xfId="60" applyNumberFormat="1" applyFont="1" applyFill="1" applyBorder="1" applyAlignment="1">
      <alignment horizontal="center" vertical="center" wrapText="1"/>
    </xf>
    <xf numFmtId="0" fontId="2" fillId="0" borderId="0" xfId="42" applyAlignment="1" applyProtection="1">
      <alignment horizontal="justify" vertical="center"/>
      <protection/>
    </xf>
    <xf numFmtId="0" fontId="55" fillId="0" borderId="10" xfId="0" applyFont="1" applyBorder="1" applyAlignment="1">
      <alignment horizontal="left" vertical="top" wrapText="1"/>
    </xf>
    <xf numFmtId="1" fontId="8"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xf>
    <xf numFmtId="0" fontId="55" fillId="0" borderId="10" xfId="0" applyFont="1" applyBorder="1" applyAlignment="1">
      <alignment horizontal="left" vertical="top" wrapText="1"/>
    </xf>
    <xf numFmtId="0" fontId="56" fillId="0" borderId="0" xfId="0" applyFont="1" applyAlignment="1">
      <alignment horizontal="center" vertical="top" wrapText="1"/>
    </xf>
    <xf numFmtId="0" fontId="57" fillId="0" borderId="10" xfId="0" applyFont="1" applyBorder="1" applyAlignment="1">
      <alignment horizontal="left" vertical="top" wrapText="1"/>
    </xf>
    <xf numFmtId="0" fontId="55" fillId="0" borderId="10" xfId="0" applyFont="1" applyBorder="1" applyAlignment="1">
      <alignment horizontal="center" vertical="top" wrapText="1"/>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0" fontId="55" fillId="0" borderId="10" xfId="0" applyFont="1" applyBorder="1" applyAlignment="1">
      <alignment vertical="top" wrapText="1"/>
    </xf>
    <xf numFmtId="0" fontId="56" fillId="0" borderId="14" xfId="0" applyFont="1" applyBorder="1" applyAlignment="1">
      <alignment horizontal="center" vertical="top" wrapText="1"/>
    </xf>
    <xf numFmtId="0" fontId="58" fillId="0" borderId="0" xfId="0" applyFont="1" applyBorder="1" applyAlignment="1">
      <alignment horizontal="center" vertical="top" wrapText="1"/>
    </xf>
    <xf numFmtId="0" fontId="58" fillId="0" borderId="0" xfId="0" applyFont="1" applyAlignment="1">
      <alignment vertical="top" wrapText="1"/>
    </xf>
    <xf numFmtId="0" fontId="56" fillId="0" borderId="0" xfId="0" applyFont="1" applyAlignment="1">
      <alignment horizontal="center" vertical="center" wrapText="1"/>
    </xf>
    <xf numFmtId="0" fontId="17" fillId="0" borderId="0" xfId="0" applyFont="1" applyAlignment="1">
      <alignment horizontal="justify" vertical="top" wrapText="1"/>
    </xf>
    <xf numFmtId="0" fontId="59" fillId="0" borderId="0" xfId="0" applyFont="1" applyAlignment="1">
      <alignment horizontal="justify" vertical="top" wrapText="1"/>
    </xf>
    <xf numFmtId="0" fontId="0" fillId="0" borderId="0" xfId="0" applyAlignment="1">
      <alignment horizontal="center"/>
    </xf>
    <xf numFmtId="0" fontId="1" fillId="0" borderId="10" xfId="0" applyFont="1" applyFill="1" applyBorder="1" applyAlignment="1">
      <alignment horizontal="left" vertical="center" wrapText="1"/>
    </xf>
    <xf numFmtId="0" fontId="6" fillId="33" borderId="0" xfId="0" applyFont="1" applyFill="1" applyAlignment="1">
      <alignment horizontal="center" vertical="center"/>
    </xf>
    <xf numFmtId="0" fontId="9" fillId="33" borderId="0"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6" fillId="0" borderId="0" xfId="0" applyFont="1" applyAlignment="1">
      <alignment horizontal="center" vertical="top" wrapText="1"/>
    </xf>
    <xf numFmtId="0" fontId="55" fillId="0" borderId="10" xfId="0" applyFont="1" applyFill="1" applyBorder="1" applyAlignment="1">
      <alignment horizontal="center" vertical="top" wrapText="1"/>
    </xf>
    <xf numFmtId="181" fontId="55" fillId="0" borderId="10" xfId="0" applyNumberFormat="1" applyFont="1" applyFill="1" applyBorder="1" applyAlignment="1">
      <alignment horizontal="center"/>
    </xf>
    <xf numFmtId="0" fontId="60" fillId="0" borderId="10" xfId="0" applyFont="1" applyFill="1" applyBorder="1" applyAlignment="1">
      <alignment horizontal="center" vertical="top" wrapText="1"/>
    </xf>
    <xf numFmtId="181" fontId="60" fillId="0" borderId="10" xfId="0" applyNumberFormat="1" applyFont="1" applyFill="1" applyBorder="1" applyAlignment="1">
      <alignment horizontal="center"/>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181" fontId="4" fillId="0" borderId="12" xfId="60" applyNumberFormat="1" applyFont="1" applyFill="1" applyBorder="1" applyAlignment="1">
      <alignment horizontal="center" vertical="center" wrapText="1"/>
    </xf>
    <xf numFmtId="177" fontId="4" fillId="0" borderId="12" xfId="60" applyNumberFormat="1" applyFont="1" applyFill="1" applyBorder="1" applyAlignment="1">
      <alignment horizontal="center" vertical="center" wrapText="1"/>
    </xf>
    <xf numFmtId="177" fontId="4" fillId="0" borderId="13" xfId="60" applyNumberFormat="1" applyFont="1" applyFill="1" applyBorder="1" applyAlignment="1">
      <alignment horizontal="center" vertical="center" wrapText="1"/>
    </xf>
    <xf numFmtId="181" fontId="4" fillId="0" borderId="13" xfId="60" applyNumberFormat="1" applyFont="1" applyFill="1" applyBorder="1" applyAlignment="1">
      <alignment horizontal="center" vertical="center" wrapText="1"/>
    </xf>
    <xf numFmtId="0" fontId="4" fillId="0" borderId="11" xfId="0" applyFont="1" applyFill="1" applyBorder="1" applyAlignment="1">
      <alignment horizontal="left" vertical="center"/>
    </xf>
    <xf numFmtId="0" fontId="1" fillId="0" borderId="12" xfId="0" applyFont="1" applyFill="1" applyBorder="1" applyAlignment="1">
      <alignment horizontal="center" vertical="center" wrapText="1"/>
    </xf>
    <xf numFmtId="177" fontId="6" fillId="0" borderId="12" xfId="60" applyNumberFormat="1" applyFont="1" applyFill="1" applyBorder="1" applyAlignment="1">
      <alignment horizontal="center" vertical="center" wrapText="1"/>
    </xf>
    <xf numFmtId="177" fontId="1" fillId="0" borderId="12" xfId="60" applyNumberFormat="1" applyFont="1" applyFill="1" applyBorder="1" applyAlignment="1">
      <alignment horizontal="center" vertical="center" wrapText="1"/>
    </xf>
    <xf numFmtId="177" fontId="1" fillId="0" borderId="13" xfId="60" applyNumberFormat="1" applyFont="1" applyFill="1" applyBorder="1" applyAlignment="1">
      <alignment horizontal="center" vertical="center" wrapText="1"/>
    </xf>
    <xf numFmtId="182" fontId="1" fillId="0" borderId="10" xfId="6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sub_1000"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sub_1000"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3"/>
  <sheetViews>
    <sheetView view="pageBreakPreview" zoomScale="60" zoomScaleNormal="120" zoomScalePageLayoutView="0" workbookViewId="0" topLeftCell="A7">
      <selection activeCell="B22" sqref="B22:E22"/>
    </sheetView>
  </sheetViews>
  <sheetFormatPr defaultColWidth="9.00390625" defaultRowHeight="12.75"/>
  <cols>
    <col min="1" max="1" width="36.00390625" style="0" customWidth="1"/>
    <col min="3" max="3" width="14.125" style="0" customWidth="1"/>
    <col min="5" max="5" width="86.875" style="0" customWidth="1"/>
  </cols>
  <sheetData>
    <row r="1" spans="3:5" ht="60.75" customHeight="1">
      <c r="C1" s="80" t="s">
        <v>72</v>
      </c>
      <c r="D1" s="80"/>
      <c r="E1" s="80"/>
    </row>
    <row r="3" spans="1:5" ht="18.75">
      <c r="A3" s="48" t="s">
        <v>23</v>
      </c>
      <c r="B3" s="48"/>
      <c r="C3" s="48"/>
      <c r="D3" s="48"/>
      <c r="E3" s="48"/>
    </row>
    <row r="4" spans="1:5" ht="26.25" customHeight="1">
      <c r="A4" s="48" t="s">
        <v>26</v>
      </c>
      <c r="B4" s="48"/>
      <c r="C4" s="48"/>
      <c r="D4" s="48"/>
      <c r="E4" s="48"/>
    </row>
    <row r="5" spans="1:5" ht="22.5" customHeight="1">
      <c r="A5" s="48" t="s">
        <v>45</v>
      </c>
      <c r="B5" s="48"/>
      <c r="C5" s="48"/>
      <c r="D5" s="48"/>
      <c r="E5" s="48"/>
    </row>
    <row r="6" spans="1:5" ht="45" customHeight="1">
      <c r="A6" s="55" t="s">
        <v>52</v>
      </c>
      <c r="B6" s="55"/>
      <c r="C6" s="55"/>
      <c r="D6" s="55"/>
      <c r="E6" s="55"/>
    </row>
    <row r="7" spans="1:5" ht="15">
      <c r="A7" s="56" t="s">
        <v>24</v>
      </c>
      <c r="B7" s="56"/>
      <c r="C7" s="56"/>
      <c r="D7" s="56"/>
      <c r="E7" s="56"/>
    </row>
    <row r="8" spans="1:3" ht="15">
      <c r="A8" s="57"/>
      <c r="B8" s="57"/>
      <c r="C8" s="57"/>
    </row>
    <row r="9" spans="1:5" ht="36.75" customHeight="1">
      <c r="A9" s="21" t="s">
        <v>12</v>
      </c>
      <c r="B9" s="47" t="s">
        <v>49</v>
      </c>
      <c r="C9" s="47"/>
      <c r="D9" s="47"/>
      <c r="E9" s="47"/>
    </row>
    <row r="10" spans="1:5" ht="39.75" customHeight="1">
      <c r="A10" s="21" t="s">
        <v>13</v>
      </c>
      <c r="B10" s="47" t="s">
        <v>66</v>
      </c>
      <c r="C10" s="47"/>
      <c r="D10" s="47"/>
      <c r="E10" s="47"/>
    </row>
    <row r="11" spans="1:5" ht="40.5" customHeight="1">
      <c r="A11" s="21" t="s">
        <v>14</v>
      </c>
      <c r="B11" s="49" t="s">
        <v>46</v>
      </c>
      <c r="C11" s="47"/>
      <c r="D11" s="47"/>
      <c r="E11" s="47"/>
    </row>
    <row r="12" spans="1:5" ht="55.5" customHeight="1">
      <c r="A12" s="21" t="s">
        <v>15</v>
      </c>
      <c r="B12" s="47" t="s">
        <v>54</v>
      </c>
      <c r="C12" s="47"/>
      <c r="D12" s="47"/>
      <c r="E12" s="47"/>
    </row>
    <row r="13" spans="1:5" ht="204.75" customHeight="1">
      <c r="A13" s="43" t="s">
        <v>16</v>
      </c>
      <c r="B13" s="51" t="s">
        <v>56</v>
      </c>
      <c r="C13" s="52"/>
      <c r="D13" s="52"/>
      <c r="E13" s="53"/>
    </row>
    <row r="14" spans="1:5" ht="73.5" customHeight="1">
      <c r="A14" s="21" t="s">
        <v>17</v>
      </c>
      <c r="B14" s="54" t="s">
        <v>55</v>
      </c>
      <c r="C14" s="54"/>
      <c r="D14" s="54"/>
      <c r="E14" s="54"/>
    </row>
    <row r="15" spans="1:5" ht="38.25" customHeight="1">
      <c r="A15" s="22" t="s">
        <v>18</v>
      </c>
      <c r="B15" s="47" t="s">
        <v>53</v>
      </c>
      <c r="C15" s="47"/>
      <c r="D15" s="47"/>
      <c r="E15" s="47"/>
    </row>
    <row r="16" spans="1:10" ht="236.25" customHeight="1">
      <c r="A16" s="22" t="s">
        <v>19</v>
      </c>
      <c r="B16" s="47" t="s">
        <v>73</v>
      </c>
      <c r="C16" s="47"/>
      <c r="D16" s="47"/>
      <c r="E16" s="47"/>
      <c r="J16" t="s">
        <v>64</v>
      </c>
    </row>
    <row r="17" spans="1:5" ht="26.25" customHeight="1">
      <c r="A17" s="50" t="s">
        <v>28</v>
      </c>
      <c r="B17" s="81" t="s">
        <v>20</v>
      </c>
      <c r="C17" s="81"/>
      <c r="D17" s="81" t="s">
        <v>21</v>
      </c>
      <c r="E17" s="81"/>
    </row>
    <row r="18" spans="1:5" ht="15.75">
      <c r="A18" s="50"/>
      <c r="B18" s="81" t="s">
        <v>30</v>
      </c>
      <c r="C18" s="81"/>
      <c r="D18" s="82">
        <f>'План реализации'!H10</f>
        <v>30</v>
      </c>
      <c r="E18" s="82"/>
    </row>
    <row r="19" spans="1:5" ht="15.75">
      <c r="A19" s="50"/>
      <c r="B19" s="81" t="s">
        <v>31</v>
      </c>
      <c r="C19" s="81"/>
      <c r="D19" s="82">
        <f>'План реализации'!H11</f>
        <v>30</v>
      </c>
      <c r="E19" s="82"/>
    </row>
    <row r="20" spans="1:5" ht="15.75">
      <c r="A20" s="50"/>
      <c r="B20" s="81" t="s">
        <v>32</v>
      </c>
      <c r="C20" s="81"/>
      <c r="D20" s="82">
        <f>'План реализации'!H12</f>
        <v>30</v>
      </c>
      <c r="E20" s="82"/>
    </row>
    <row r="21" spans="1:5" ht="19.5" customHeight="1">
      <c r="A21" s="50"/>
      <c r="B21" s="83" t="s">
        <v>22</v>
      </c>
      <c r="C21" s="83"/>
      <c r="D21" s="84">
        <f>D18+D19+D20</f>
        <v>90</v>
      </c>
      <c r="E21" s="84"/>
    </row>
    <row r="22" spans="1:5" ht="88.5" customHeight="1">
      <c r="A22" s="22" t="s">
        <v>25</v>
      </c>
      <c r="B22" s="85" t="s">
        <v>33</v>
      </c>
      <c r="C22" s="86"/>
      <c r="D22" s="86"/>
      <c r="E22" s="87"/>
    </row>
    <row r="23" ht="12.75">
      <c r="A23" s="42"/>
    </row>
  </sheetData>
  <sheetProtection/>
  <mergeCells count="27">
    <mergeCell ref="B12:E12"/>
    <mergeCell ref="B13:E13"/>
    <mergeCell ref="B14:E14"/>
    <mergeCell ref="B15:E15"/>
    <mergeCell ref="A3:E3"/>
    <mergeCell ref="A4:E4"/>
    <mergeCell ref="A6:E6"/>
    <mergeCell ref="A7:E7"/>
    <mergeCell ref="A8:C8"/>
    <mergeCell ref="A17:A21"/>
    <mergeCell ref="B18:C18"/>
    <mergeCell ref="B19:C19"/>
    <mergeCell ref="B20:C20"/>
    <mergeCell ref="D18:E18"/>
    <mergeCell ref="B16:E16"/>
    <mergeCell ref="B17:C17"/>
    <mergeCell ref="D17:E17"/>
    <mergeCell ref="C1:E1"/>
    <mergeCell ref="D19:E19"/>
    <mergeCell ref="D20:E20"/>
    <mergeCell ref="B21:C21"/>
    <mergeCell ref="D21:E21"/>
    <mergeCell ref="B22:E22"/>
    <mergeCell ref="A5:E5"/>
    <mergeCell ref="B9:E9"/>
    <mergeCell ref="B10:E10"/>
    <mergeCell ref="B11:E11"/>
  </mergeCells>
  <printOptions/>
  <pageMargins left="1.1811023622047245" right="0.3937007874015748" top="0.7874015748031497" bottom="0.5905511811023623" header="0.31496062992125984" footer="0.31496062992125984"/>
  <pageSetup horizontalDpi="600" verticalDpi="600" orientation="portrait" paperSize="9" scale="54"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I25"/>
  <sheetViews>
    <sheetView view="pageBreakPreview" zoomScale="60" zoomScaleNormal="70" workbookViewId="0" topLeftCell="A1">
      <selection activeCell="A6" sqref="A6:I6"/>
    </sheetView>
  </sheetViews>
  <sheetFormatPr defaultColWidth="9.00390625" defaultRowHeight="12.75"/>
  <cols>
    <col min="8" max="8" width="16.75390625" style="0" customWidth="1"/>
    <col min="9" max="9" width="75.00390625" style="0" customWidth="1"/>
  </cols>
  <sheetData>
    <row r="1" spans="1:9" ht="39.75" customHeight="1">
      <c r="A1" s="58" t="s">
        <v>44</v>
      </c>
      <c r="B1" s="58"/>
      <c r="C1" s="58"/>
      <c r="D1" s="58"/>
      <c r="E1" s="58"/>
      <c r="F1" s="58"/>
      <c r="G1" s="58"/>
      <c r="H1" s="58"/>
      <c r="I1" s="58"/>
    </row>
    <row r="2" spans="1:9" ht="50.25" customHeight="1">
      <c r="A2" s="58" t="s">
        <v>65</v>
      </c>
      <c r="B2" s="58"/>
      <c r="C2" s="58"/>
      <c r="D2" s="58"/>
      <c r="E2" s="58"/>
      <c r="F2" s="58"/>
      <c r="G2" s="58"/>
      <c r="H2" s="58"/>
      <c r="I2" s="58"/>
    </row>
    <row r="3" spans="1:9" ht="179.25" customHeight="1">
      <c r="A3" s="59" t="s">
        <v>57</v>
      </c>
      <c r="B3" s="60"/>
      <c r="C3" s="60"/>
      <c r="D3" s="60"/>
      <c r="E3" s="60"/>
      <c r="F3" s="60"/>
      <c r="G3" s="60"/>
      <c r="H3" s="60"/>
      <c r="I3" s="60"/>
    </row>
    <row r="4" spans="1:9" ht="213" customHeight="1">
      <c r="A4" s="60" t="s">
        <v>58</v>
      </c>
      <c r="B4" s="60"/>
      <c r="C4" s="60"/>
      <c r="D4" s="60"/>
      <c r="E4" s="60"/>
      <c r="F4" s="60"/>
      <c r="G4" s="60"/>
      <c r="H4" s="60"/>
      <c r="I4" s="60"/>
    </row>
    <row r="5" spans="1:9" ht="171" customHeight="1">
      <c r="A5" s="60" t="s">
        <v>59</v>
      </c>
      <c r="B5" s="60"/>
      <c r="C5" s="60"/>
      <c r="D5" s="60"/>
      <c r="E5" s="60"/>
      <c r="F5" s="60"/>
      <c r="G5" s="60"/>
      <c r="H5" s="60"/>
      <c r="I5" s="60"/>
    </row>
    <row r="6" spans="1:9" ht="255.75" customHeight="1">
      <c r="A6" s="60" t="s">
        <v>60</v>
      </c>
      <c r="B6" s="60"/>
      <c r="C6" s="60"/>
      <c r="D6" s="60"/>
      <c r="E6" s="60"/>
      <c r="F6" s="60"/>
      <c r="G6" s="60"/>
      <c r="H6" s="60"/>
      <c r="I6" s="60"/>
    </row>
    <row r="7" spans="1:9" ht="118.5" customHeight="1">
      <c r="A7" s="60"/>
      <c r="B7" s="60"/>
      <c r="C7" s="60"/>
      <c r="D7" s="60"/>
      <c r="E7" s="60"/>
      <c r="F7" s="60"/>
      <c r="G7" s="60"/>
      <c r="H7" s="60"/>
      <c r="I7" s="60"/>
    </row>
    <row r="8" spans="1:9" ht="117.75" customHeight="1">
      <c r="A8" s="60"/>
      <c r="B8" s="60"/>
      <c r="C8" s="60"/>
      <c r="D8" s="60"/>
      <c r="E8" s="60"/>
      <c r="F8" s="60"/>
      <c r="G8" s="60"/>
      <c r="H8" s="60"/>
      <c r="I8" s="60"/>
    </row>
    <row r="9" spans="1:9" ht="99.75" customHeight="1">
      <c r="A9" s="60"/>
      <c r="B9" s="60"/>
      <c r="C9" s="60"/>
      <c r="D9" s="60"/>
      <c r="E9" s="60"/>
      <c r="F9" s="60"/>
      <c r="G9" s="60"/>
      <c r="H9" s="60"/>
      <c r="I9" s="60"/>
    </row>
    <row r="10" spans="1:9" ht="211.5" customHeight="1">
      <c r="A10" s="60"/>
      <c r="B10" s="60"/>
      <c r="C10" s="60"/>
      <c r="D10" s="60"/>
      <c r="E10" s="60"/>
      <c r="F10" s="60"/>
      <c r="G10" s="60"/>
      <c r="H10" s="60"/>
      <c r="I10" s="60"/>
    </row>
    <row r="11" spans="1:9" ht="12.75">
      <c r="A11" s="61"/>
      <c r="B11" s="61"/>
      <c r="C11" s="61"/>
      <c r="D11" s="61"/>
      <c r="E11" s="61"/>
      <c r="F11" s="61"/>
      <c r="G11" s="61"/>
      <c r="H11" s="61"/>
      <c r="I11" s="61"/>
    </row>
    <row r="12" spans="1:9" ht="12.75">
      <c r="A12" s="61"/>
      <c r="B12" s="61"/>
      <c r="C12" s="61"/>
      <c r="D12" s="61"/>
      <c r="E12" s="61"/>
      <c r="F12" s="61"/>
      <c r="G12" s="61"/>
      <c r="H12" s="61"/>
      <c r="I12" s="61"/>
    </row>
    <row r="13" spans="1:9" ht="12.75">
      <c r="A13" s="61"/>
      <c r="B13" s="61"/>
      <c r="C13" s="61"/>
      <c r="D13" s="61"/>
      <c r="E13" s="61"/>
      <c r="F13" s="61"/>
      <c r="G13" s="61"/>
      <c r="H13" s="61"/>
      <c r="I13" s="61"/>
    </row>
    <row r="14" spans="1:9" ht="12.75">
      <c r="A14" s="61"/>
      <c r="B14" s="61"/>
      <c r="C14" s="61"/>
      <c r="D14" s="61"/>
      <c r="E14" s="61"/>
      <c r="F14" s="61"/>
      <c r="G14" s="61"/>
      <c r="H14" s="61"/>
      <c r="I14" s="61"/>
    </row>
    <row r="15" spans="1:9" ht="12.75">
      <c r="A15" s="61"/>
      <c r="B15" s="61"/>
      <c r="C15" s="61"/>
      <c r="D15" s="61"/>
      <c r="E15" s="61"/>
      <c r="F15" s="61"/>
      <c r="G15" s="61"/>
      <c r="H15" s="61"/>
      <c r="I15" s="61"/>
    </row>
    <row r="16" spans="1:9" ht="12.75">
      <c r="A16" s="61"/>
      <c r="B16" s="61"/>
      <c r="C16" s="61"/>
      <c r="D16" s="61"/>
      <c r="E16" s="61"/>
      <c r="F16" s="61"/>
      <c r="G16" s="61"/>
      <c r="H16" s="61"/>
      <c r="I16" s="61"/>
    </row>
    <row r="17" spans="1:9" ht="12.75">
      <c r="A17" s="61"/>
      <c r="B17" s="61"/>
      <c r="C17" s="61"/>
      <c r="D17" s="61"/>
      <c r="E17" s="61"/>
      <c r="F17" s="61"/>
      <c r="G17" s="61"/>
      <c r="H17" s="61"/>
      <c r="I17" s="61"/>
    </row>
    <row r="18" spans="1:9" ht="12.75">
      <c r="A18" s="61"/>
      <c r="B18" s="61"/>
      <c r="C18" s="61"/>
      <c r="D18" s="61"/>
      <c r="E18" s="61"/>
      <c r="F18" s="61"/>
      <c r="G18" s="61"/>
      <c r="H18" s="61"/>
      <c r="I18" s="61"/>
    </row>
    <row r="19" spans="1:9" ht="12.75">
      <c r="A19" s="61"/>
      <c r="B19" s="61"/>
      <c r="C19" s="61"/>
      <c r="D19" s="61"/>
      <c r="E19" s="61"/>
      <c r="F19" s="61"/>
      <c r="G19" s="61"/>
      <c r="H19" s="61"/>
      <c r="I19" s="61"/>
    </row>
    <row r="20" spans="1:9" ht="12.75">
      <c r="A20" s="61"/>
      <c r="B20" s="61"/>
      <c r="C20" s="61"/>
      <c r="D20" s="61"/>
      <c r="E20" s="61"/>
      <c r="F20" s="61"/>
      <c r="G20" s="61"/>
      <c r="H20" s="61"/>
      <c r="I20" s="61"/>
    </row>
    <row r="21" spans="1:9" ht="12.75">
      <c r="A21" s="61"/>
      <c r="B21" s="61"/>
      <c r="C21" s="61"/>
      <c r="D21" s="61"/>
      <c r="E21" s="61"/>
      <c r="F21" s="61"/>
      <c r="G21" s="61"/>
      <c r="H21" s="61"/>
      <c r="I21" s="61"/>
    </row>
    <row r="22" spans="1:9" ht="12.75">
      <c r="A22" s="61"/>
      <c r="B22" s="61"/>
      <c r="C22" s="61"/>
      <c r="D22" s="61"/>
      <c r="E22" s="61"/>
      <c r="F22" s="61"/>
      <c r="G22" s="61"/>
      <c r="H22" s="61"/>
      <c r="I22" s="61"/>
    </row>
    <row r="23" spans="1:9" ht="12.75">
      <c r="A23" s="61"/>
      <c r="B23" s="61"/>
      <c r="C23" s="61"/>
      <c r="D23" s="61"/>
      <c r="E23" s="61"/>
      <c r="F23" s="61"/>
      <c r="G23" s="61"/>
      <c r="H23" s="61"/>
      <c r="I23" s="61"/>
    </row>
    <row r="24" spans="1:9" ht="12.75">
      <c r="A24" s="61"/>
      <c r="B24" s="61"/>
      <c r="C24" s="61"/>
      <c r="D24" s="61"/>
      <c r="E24" s="61"/>
      <c r="F24" s="61"/>
      <c r="G24" s="61"/>
      <c r="H24" s="61"/>
      <c r="I24" s="61"/>
    </row>
    <row r="25" spans="1:9" ht="12.75">
      <c r="A25" s="61"/>
      <c r="B25" s="61"/>
      <c r="C25" s="61"/>
      <c r="D25" s="61"/>
      <c r="E25" s="61"/>
      <c r="F25" s="61"/>
      <c r="G25" s="61"/>
      <c r="H25" s="61"/>
      <c r="I25" s="61"/>
    </row>
  </sheetData>
  <sheetProtection/>
  <mergeCells count="25">
    <mergeCell ref="A22:I22"/>
    <mergeCell ref="A23:I23"/>
    <mergeCell ref="A24:I24"/>
    <mergeCell ref="A25:I25"/>
    <mergeCell ref="A16:I16"/>
    <mergeCell ref="A17:I17"/>
    <mergeCell ref="A18:I18"/>
    <mergeCell ref="A19:I19"/>
    <mergeCell ref="A8:I8"/>
    <mergeCell ref="A9:I9"/>
    <mergeCell ref="A10:I10"/>
    <mergeCell ref="A20:I20"/>
    <mergeCell ref="A21:I21"/>
    <mergeCell ref="A11:I11"/>
    <mergeCell ref="A12:I12"/>
    <mergeCell ref="A13:I13"/>
    <mergeCell ref="A14:I14"/>
    <mergeCell ref="A15:I15"/>
    <mergeCell ref="A1:I1"/>
    <mergeCell ref="A3:I3"/>
    <mergeCell ref="A4:I4"/>
    <mergeCell ref="A5:I5"/>
    <mergeCell ref="A6:I6"/>
    <mergeCell ref="A7:I7"/>
    <mergeCell ref="A2:I2"/>
  </mergeCells>
  <printOptions verticalCentered="1"/>
  <pageMargins left="0.7086614173228347" right="0.5118110236220472" top="0.5511811023622047" bottom="0.5511811023622047" header="0.31496062992125984" footer="0.31496062992125984"/>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abColor theme="0"/>
  </sheetPr>
  <dimension ref="A1:I17"/>
  <sheetViews>
    <sheetView view="pageBreakPreview" zoomScale="60" zoomScalePageLayoutView="0" workbookViewId="0" topLeftCell="A1">
      <selection activeCell="I11" sqref="I11"/>
    </sheetView>
  </sheetViews>
  <sheetFormatPr defaultColWidth="9.00390625" defaultRowHeight="12.75"/>
  <cols>
    <col min="1" max="1" width="53.625" style="5" customWidth="1"/>
    <col min="2" max="2" width="62.125" style="6" customWidth="1"/>
    <col min="3" max="3" width="16.375" style="1" customWidth="1"/>
    <col min="4" max="4" width="14.125" style="1" customWidth="1"/>
    <col min="5" max="5" width="20.00390625" style="1" customWidth="1"/>
    <col min="6" max="6" width="20.75390625" style="1" customWidth="1"/>
    <col min="7" max="16384" width="9.125" style="1" customWidth="1"/>
  </cols>
  <sheetData>
    <row r="1" ht="15.75">
      <c r="F1" s="23" t="s">
        <v>43</v>
      </c>
    </row>
    <row r="2" ht="15.75">
      <c r="F2" s="24" t="s">
        <v>29</v>
      </c>
    </row>
    <row r="3" spans="5:6" ht="15">
      <c r="E3" s="2"/>
      <c r="F3" s="3"/>
    </row>
    <row r="4" spans="1:6" s="7" customFormat="1" ht="18.75">
      <c r="A4" s="63" t="s">
        <v>27</v>
      </c>
      <c r="B4" s="63"/>
      <c r="C4" s="63"/>
      <c r="D4" s="63"/>
      <c r="E4" s="63"/>
      <c r="F4" s="63"/>
    </row>
    <row r="5" spans="1:6" s="7" customFormat="1" ht="16.5">
      <c r="A5" s="64" t="s">
        <v>62</v>
      </c>
      <c r="B5" s="64"/>
      <c r="C5" s="64"/>
      <c r="D5" s="64"/>
      <c r="E5" s="64"/>
      <c r="F5" s="64"/>
    </row>
    <row r="7" spans="1:6" ht="63">
      <c r="A7" s="25" t="s">
        <v>1</v>
      </c>
      <c r="B7" s="25" t="s">
        <v>2</v>
      </c>
      <c r="C7" s="25" t="s">
        <v>7</v>
      </c>
      <c r="D7" s="25" t="s">
        <v>3</v>
      </c>
      <c r="E7" s="25" t="s">
        <v>9</v>
      </c>
      <c r="F7" s="25" t="s">
        <v>8</v>
      </c>
    </row>
    <row r="8" spans="1:6" s="10" customFormat="1" ht="15">
      <c r="A8" s="4">
        <v>1</v>
      </c>
      <c r="B8" s="4">
        <v>2</v>
      </c>
      <c r="C8" s="4">
        <v>3</v>
      </c>
      <c r="D8" s="4">
        <v>4</v>
      </c>
      <c r="E8" s="4">
        <v>5</v>
      </c>
      <c r="F8" s="9">
        <v>6</v>
      </c>
    </row>
    <row r="9" spans="1:9" ht="66.75" customHeight="1">
      <c r="A9" s="62" t="s">
        <v>74</v>
      </c>
      <c r="B9" s="62" t="s">
        <v>67</v>
      </c>
      <c r="C9" s="8">
        <v>2022</v>
      </c>
      <c r="D9" s="8"/>
      <c r="E9" s="44"/>
      <c r="F9" s="44"/>
      <c r="I9" s="1" t="s">
        <v>11</v>
      </c>
    </row>
    <row r="10" spans="1:6" ht="52.5" customHeight="1">
      <c r="A10" s="62"/>
      <c r="B10" s="62"/>
      <c r="C10" s="8">
        <v>2023</v>
      </c>
      <c r="D10" s="8"/>
      <c r="E10" s="44"/>
      <c r="F10" s="44"/>
    </row>
    <row r="11" spans="1:6" ht="59.25" customHeight="1">
      <c r="A11" s="62"/>
      <c r="B11" s="62"/>
      <c r="C11" s="8">
        <v>2024</v>
      </c>
      <c r="D11" s="8"/>
      <c r="E11" s="44"/>
      <c r="F11" s="44"/>
    </row>
    <row r="12" spans="1:6" ht="49.5" customHeight="1">
      <c r="A12" s="62"/>
      <c r="B12" s="62" t="s">
        <v>68</v>
      </c>
      <c r="C12" s="8">
        <v>2022</v>
      </c>
      <c r="D12" s="8"/>
      <c r="E12" s="44"/>
      <c r="F12" s="44"/>
    </row>
    <row r="13" spans="1:6" ht="42" customHeight="1">
      <c r="A13" s="62"/>
      <c r="B13" s="62"/>
      <c r="C13" s="8">
        <v>2023</v>
      </c>
      <c r="D13" s="8"/>
      <c r="E13" s="44"/>
      <c r="F13" s="44"/>
    </row>
    <row r="14" spans="1:6" ht="42" customHeight="1">
      <c r="A14" s="62"/>
      <c r="B14" s="62"/>
      <c r="C14" s="8">
        <v>2024</v>
      </c>
      <c r="D14" s="8"/>
      <c r="E14" s="44"/>
      <c r="F14" s="44"/>
    </row>
    <row r="15" spans="1:6" ht="52.5" customHeight="1">
      <c r="A15" s="62"/>
      <c r="B15" s="62" t="s">
        <v>69</v>
      </c>
      <c r="C15" s="8">
        <v>2022</v>
      </c>
      <c r="D15" s="8"/>
      <c r="E15" s="8"/>
      <c r="F15" s="8"/>
    </row>
    <row r="16" spans="1:6" ht="45.75" customHeight="1">
      <c r="A16" s="62"/>
      <c r="B16" s="62"/>
      <c r="C16" s="8">
        <v>2023</v>
      </c>
      <c r="D16" s="8"/>
      <c r="E16" s="8"/>
      <c r="F16" s="8"/>
    </row>
    <row r="17" spans="1:6" ht="47.25" customHeight="1">
      <c r="A17" s="62"/>
      <c r="B17" s="62"/>
      <c r="C17" s="8">
        <v>2024</v>
      </c>
      <c r="D17" s="8"/>
      <c r="E17" s="8"/>
      <c r="F17" s="8"/>
    </row>
  </sheetData>
  <sheetProtection/>
  <mergeCells count="7">
    <mergeCell ref="B9:B11"/>
    <mergeCell ref="B12:B14"/>
    <mergeCell ref="A9:A14"/>
    <mergeCell ref="B15:B17"/>
    <mergeCell ref="A15:A17"/>
    <mergeCell ref="A4:F4"/>
    <mergeCell ref="A5:F5"/>
  </mergeCells>
  <hyperlinks>
    <hyperlink ref="F2" r:id="rId1" display="sub_1000"/>
  </hyperlinks>
  <printOptions/>
  <pageMargins left="1.1811023622047245" right="0.3937007874015748" top="0.7874015748031497" bottom="0.1968503937007874" header="0.31496062992125984" footer="0.31496062992125984"/>
  <pageSetup fitToHeight="0" horizontalDpi="600" verticalDpi="600" orientation="landscape" paperSize="9" scale="70" r:id="rId2"/>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tabSelected="1" view="pageBreakPreview" zoomScale="60" zoomScaleNormal="120" zoomScalePageLayoutView="0" workbookViewId="0" topLeftCell="A1">
      <pane ySplit="1" topLeftCell="A2" activePane="bottomLeft" state="frozen"/>
      <selection pane="topLeft" activeCell="A1" sqref="A1"/>
      <selection pane="bottomLeft" activeCell="E34" sqref="E34"/>
    </sheetView>
  </sheetViews>
  <sheetFormatPr defaultColWidth="9.00390625" defaultRowHeight="12.75"/>
  <cols>
    <col min="1" max="1" width="40.25390625" style="11" customWidth="1"/>
    <col min="2" max="2" width="25.375" style="12" customWidth="1"/>
    <col min="3" max="3" width="14.75390625" style="13" customWidth="1"/>
    <col min="4" max="4" width="14.75390625" style="20" customWidth="1"/>
    <col min="5" max="9" width="14.75390625" style="14" customWidth="1"/>
    <col min="10" max="16384" width="9.125" style="14" customWidth="1"/>
  </cols>
  <sheetData>
    <row r="1" ht="18.75">
      <c r="I1" s="27" t="s">
        <v>34</v>
      </c>
    </row>
    <row r="2" ht="25.5" customHeight="1">
      <c r="I2" s="28" t="s">
        <v>29</v>
      </c>
    </row>
    <row r="3" ht="9" customHeight="1">
      <c r="J3" s="15"/>
    </row>
    <row r="4" spans="2:9" ht="18.75">
      <c r="B4" s="29"/>
      <c r="C4" s="29"/>
      <c r="D4" s="30" t="s">
        <v>35</v>
      </c>
      <c r="E4" s="29"/>
      <c r="F4" s="29"/>
      <c r="G4" s="29"/>
      <c r="H4" s="29"/>
      <c r="I4" s="29"/>
    </row>
    <row r="5" spans="1:9" s="16" customFormat="1" ht="18.75">
      <c r="A5" s="31"/>
      <c r="B5" s="32"/>
      <c r="C5" s="32"/>
      <c r="D5" s="33" t="s">
        <v>61</v>
      </c>
      <c r="E5" s="32"/>
      <c r="F5" s="32"/>
      <c r="G5" s="32"/>
      <c r="H5" s="32"/>
      <c r="I5" s="32"/>
    </row>
    <row r="6" spans="2:7" ht="18.75">
      <c r="B6" s="45"/>
      <c r="D6" s="30" t="s">
        <v>47</v>
      </c>
      <c r="E6" s="46"/>
      <c r="F6" s="46"/>
      <c r="G6" s="46"/>
    </row>
    <row r="7" spans="1:9" ht="31.5" customHeight="1">
      <c r="A7" s="76" t="s">
        <v>10</v>
      </c>
      <c r="B7" s="78" t="s">
        <v>36</v>
      </c>
      <c r="C7" s="78" t="s">
        <v>4</v>
      </c>
      <c r="D7" s="78" t="s">
        <v>37</v>
      </c>
      <c r="E7" s="78"/>
      <c r="F7" s="78"/>
      <c r="G7" s="78"/>
      <c r="H7" s="78"/>
      <c r="I7" s="78"/>
    </row>
    <row r="8" spans="1:9" ht="68.25" customHeight="1">
      <c r="A8" s="77"/>
      <c r="B8" s="78"/>
      <c r="C8" s="78"/>
      <c r="D8" s="26" t="s">
        <v>0</v>
      </c>
      <c r="E8" s="17" t="s">
        <v>38</v>
      </c>
      <c r="F8" s="17" t="s">
        <v>39</v>
      </c>
      <c r="G8" s="17" t="s">
        <v>40</v>
      </c>
      <c r="H8" s="17" t="s">
        <v>41</v>
      </c>
      <c r="I8" s="17" t="s">
        <v>42</v>
      </c>
    </row>
    <row r="9" spans="1:9" ht="18.75">
      <c r="A9" s="17">
        <v>1</v>
      </c>
      <c r="B9" s="17">
        <v>2</v>
      </c>
      <c r="C9" s="17">
        <v>3</v>
      </c>
      <c r="D9" s="19">
        <v>4</v>
      </c>
      <c r="E9" s="18">
        <v>5</v>
      </c>
      <c r="F9" s="18">
        <v>6</v>
      </c>
      <c r="G9" s="18">
        <v>7</v>
      </c>
      <c r="H9" s="18">
        <v>8</v>
      </c>
      <c r="I9" s="18">
        <v>9</v>
      </c>
    </row>
    <row r="10" spans="1:9" ht="27.75" customHeight="1">
      <c r="A10" s="79" t="s">
        <v>62</v>
      </c>
      <c r="B10" s="75" t="s">
        <v>50</v>
      </c>
      <c r="C10" s="19">
        <v>2022</v>
      </c>
      <c r="D10" s="34">
        <f>E10+F10+G10+H10+I10</f>
        <v>30</v>
      </c>
      <c r="E10" s="34">
        <f aca="true" t="shared" si="0" ref="E10:I12">E15+E28</f>
        <v>0</v>
      </c>
      <c r="F10" s="34">
        <v>0</v>
      </c>
      <c r="G10" s="34">
        <f t="shared" si="0"/>
        <v>0</v>
      </c>
      <c r="H10" s="34">
        <f t="shared" si="0"/>
        <v>30</v>
      </c>
      <c r="I10" s="34">
        <f t="shared" si="0"/>
        <v>0</v>
      </c>
    </row>
    <row r="11" spans="1:9" ht="27.75" customHeight="1">
      <c r="A11" s="79"/>
      <c r="B11" s="75"/>
      <c r="C11" s="19">
        <v>2023</v>
      </c>
      <c r="D11" s="34">
        <f>E11+F11+G11+H11+I11</f>
        <v>30</v>
      </c>
      <c r="E11" s="34">
        <f t="shared" si="0"/>
        <v>0</v>
      </c>
      <c r="F11" s="34">
        <v>0</v>
      </c>
      <c r="G11" s="34">
        <f t="shared" si="0"/>
        <v>0</v>
      </c>
      <c r="H11" s="34">
        <f t="shared" si="0"/>
        <v>30</v>
      </c>
      <c r="I11" s="34">
        <f t="shared" si="0"/>
        <v>0</v>
      </c>
    </row>
    <row r="12" spans="1:9" ht="25.5" customHeight="1">
      <c r="A12" s="79"/>
      <c r="B12" s="75"/>
      <c r="C12" s="19">
        <v>2024</v>
      </c>
      <c r="D12" s="34">
        <f>E12+F12+G12+H12+I12</f>
        <v>30</v>
      </c>
      <c r="E12" s="34">
        <f t="shared" si="0"/>
        <v>0</v>
      </c>
      <c r="F12" s="34">
        <f t="shared" si="0"/>
        <v>0</v>
      </c>
      <c r="G12" s="34">
        <f t="shared" si="0"/>
        <v>0</v>
      </c>
      <c r="H12" s="34">
        <f t="shared" si="0"/>
        <v>30</v>
      </c>
      <c r="I12" s="34">
        <f t="shared" si="0"/>
        <v>0</v>
      </c>
    </row>
    <row r="13" spans="1:9" ht="31.5" customHeight="1">
      <c r="A13" s="79"/>
      <c r="B13" s="75"/>
      <c r="C13" s="19" t="s">
        <v>5</v>
      </c>
      <c r="D13" s="34">
        <f>SUM(D10:D12)</f>
        <v>90</v>
      </c>
      <c r="E13" s="34">
        <f>E10+E11+E12</f>
        <v>0</v>
      </c>
      <c r="F13" s="34">
        <f>F10+F11+F12</f>
        <v>0</v>
      </c>
      <c r="G13" s="34">
        <f>G10+G11+G12</f>
        <v>0</v>
      </c>
      <c r="H13" s="34">
        <f>H10+H11+H12</f>
        <v>90</v>
      </c>
      <c r="I13" s="34">
        <f>I10+I11+I12</f>
        <v>0</v>
      </c>
    </row>
    <row r="14" spans="1:9" ht="18.75" hidden="1">
      <c r="A14" s="88"/>
      <c r="B14" s="89"/>
      <c r="C14" s="90"/>
      <c r="D14" s="91"/>
      <c r="E14" s="92"/>
      <c r="F14" s="92"/>
      <c r="G14" s="92"/>
      <c r="H14" s="92"/>
      <c r="I14" s="93"/>
    </row>
    <row r="15" spans="1:9" ht="18.75" customHeight="1" hidden="1">
      <c r="A15" s="79"/>
      <c r="B15" s="65"/>
      <c r="C15" s="19"/>
      <c r="D15" s="34"/>
      <c r="E15" s="34"/>
      <c r="F15" s="34"/>
      <c r="G15" s="34"/>
      <c r="H15" s="34"/>
      <c r="I15" s="34"/>
    </row>
    <row r="16" spans="1:9" ht="18.75" hidden="1">
      <c r="A16" s="79"/>
      <c r="B16" s="66"/>
      <c r="C16" s="19"/>
      <c r="D16" s="34"/>
      <c r="E16" s="34"/>
      <c r="F16" s="34"/>
      <c r="G16" s="34"/>
      <c r="H16" s="34"/>
      <c r="I16" s="34"/>
    </row>
    <row r="17" spans="1:9" ht="18.75" hidden="1">
      <c r="A17" s="79"/>
      <c r="B17" s="66"/>
      <c r="C17" s="19"/>
      <c r="D17" s="34"/>
      <c r="E17" s="34"/>
      <c r="F17" s="34"/>
      <c r="G17" s="34"/>
      <c r="H17" s="34"/>
      <c r="I17" s="34"/>
    </row>
    <row r="18" spans="1:9" ht="34.5" customHeight="1" hidden="1">
      <c r="A18" s="79"/>
      <c r="B18" s="66"/>
      <c r="C18" s="19"/>
      <c r="D18" s="34"/>
      <c r="E18" s="34"/>
      <c r="F18" s="34"/>
      <c r="G18" s="34"/>
      <c r="H18" s="34"/>
      <c r="I18" s="34"/>
    </row>
    <row r="19" spans="1:9" ht="18.75" hidden="1">
      <c r="A19" s="75"/>
      <c r="B19" s="66"/>
      <c r="C19" s="19"/>
      <c r="D19" s="34"/>
      <c r="E19" s="34"/>
      <c r="F19" s="34"/>
      <c r="G19" s="34"/>
      <c r="H19" s="34"/>
      <c r="I19" s="34"/>
    </row>
    <row r="20" spans="1:9" ht="18.75" hidden="1">
      <c r="A20" s="75"/>
      <c r="B20" s="66"/>
      <c r="C20" s="19"/>
      <c r="D20" s="34"/>
      <c r="E20" s="34"/>
      <c r="F20" s="34"/>
      <c r="G20" s="34"/>
      <c r="H20" s="34"/>
      <c r="I20" s="34"/>
    </row>
    <row r="21" spans="1:9" ht="18.75" hidden="1">
      <c r="A21" s="75"/>
      <c r="B21" s="66"/>
      <c r="C21" s="19"/>
      <c r="D21" s="34"/>
      <c r="E21" s="34"/>
      <c r="F21" s="34"/>
      <c r="G21" s="34"/>
      <c r="H21" s="34"/>
      <c r="I21" s="34"/>
    </row>
    <row r="22" spans="1:9" ht="18.75" hidden="1">
      <c r="A22" s="75"/>
      <c r="B22" s="66"/>
      <c r="C22" s="19"/>
      <c r="D22" s="34"/>
      <c r="E22" s="34"/>
      <c r="F22" s="34"/>
      <c r="G22" s="34"/>
      <c r="H22" s="34"/>
      <c r="I22" s="34"/>
    </row>
    <row r="23" spans="1:9" ht="18.75" hidden="1">
      <c r="A23" s="78"/>
      <c r="B23" s="66"/>
      <c r="C23" s="17"/>
      <c r="D23" s="39"/>
      <c r="E23" s="39"/>
      <c r="F23" s="39"/>
      <c r="G23" s="39"/>
      <c r="H23" s="39"/>
      <c r="I23" s="39"/>
    </row>
    <row r="24" spans="1:9" ht="18.75" hidden="1">
      <c r="A24" s="78"/>
      <c r="B24" s="66"/>
      <c r="C24" s="17"/>
      <c r="D24" s="39"/>
      <c r="E24" s="39"/>
      <c r="F24" s="39"/>
      <c r="G24" s="39"/>
      <c r="H24" s="39"/>
      <c r="I24" s="39"/>
    </row>
    <row r="25" spans="1:9" ht="18.75" hidden="1">
      <c r="A25" s="78"/>
      <c r="B25" s="66"/>
      <c r="C25" s="17"/>
      <c r="D25" s="39"/>
      <c r="E25" s="39"/>
      <c r="F25" s="39"/>
      <c r="G25" s="39"/>
      <c r="H25" s="39"/>
      <c r="I25" s="39"/>
    </row>
    <row r="26" spans="1:9" ht="21.75" customHeight="1" hidden="1">
      <c r="A26" s="78"/>
      <c r="B26" s="67"/>
      <c r="C26" s="17"/>
      <c r="D26" s="39"/>
      <c r="E26" s="39"/>
      <c r="F26" s="39"/>
      <c r="G26" s="39"/>
      <c r="H26" s="39"/>
      <c r="I26" s="39"/>
    </row>
    <row r="27" spans="1:9" ht="20.25" customHeight="1" hidden="1">
      <c r="A27" s="88" t="s">
        <v>6</v>
      </c>
      <c r="B27" s="89"/>
      <c r="C27" s="90"/>
      <c r="D27" s="91"/>
      <c r="E27" s="91"/>
      <c r="F27" s="91"/>
      <c r="G27" s="91"/>
      <c r="H27" s="91"/>
      <c r="I27" s="94"/>
    </row>
    <row r="28" spans="1:9" ht="24.75" customHeight="1">
      <c r="A28" s="79" t="s">
        <v>48</v>
      </c>
      <c r="B28" s="75"/>
      <c r="C28" s="19">
        <v>2022</v>
      </c>
      <c r="D28" s="34">
        <f aca="true" t="shared" si="1" ref="D28:I30">D33+D50</f>
        <v>30</v>
      </c>
      <c r="E28" s="34">
        <f t="shared" si="1"/>
        <v>0</v>
      </c>
      <c r="F28" s="34">
        <f t="shared" si="1"/>
        <v>0</v>
      </c>
      <c r="G28" s="34">
        <f t="shared" si="1"/>
        <v>0</v>
      </c>
      <c r="H28" s="34">
        <f t="shared" si="1"/>
        <v>30</v>
      </c>
      <c r="I28" s="34">
        <f t="shared" si="1"/>
        <v>0</v>
      </c>
    </row>
    <row r="29" spans="1:9" ht="22.5" customHeight="1">
      <c r="A29" s="79"/>
      <c r="B29" s="75"/>
      <c r="C29" s="19">
        <v>2023</v>
      </c>
      <c r="D29" s="34">
        <f t="shared" si="1"/>
        <v>30</v>
      </c>
      <c r="E29" s="34">
        <f t="shared" si="1"/>
        <v>0</v>
      </c>
      <c r="F29" s="34">
        <f t="shared" si="1"/>
        <v>0</v>
      </c>
      <c r="G29" s="34">
        <f t="shared" si="1"/>
        <v>0</v>
      </c>
      <c r="H29" s="34">
        <f t="shared" si="1"/>
        <v>30</v>
      </c>
      <c r="I29" s="34">
        <f t="shared" si="1"/>
        <v>0</v>
      </c>
    </row>
    <row r="30" spans="1:9" ht="24" customHeight="1">
      <c r="A30" s="79"/>
      <c r="B30" s="75"/>
      <c r="C30" s="19">
        <v>2024</v>
      </c>
      <c r="D30" s="34">
        <f t="shared" si="1"/>
        <v>30</v>
      </c>
      <c r="E30" s="34">
        <f t="shared" si="1"/>
        <v>0</v>
      </c>
      <c r="F30" s="34">
        <f t="shared" si="1"/>
        <v>0</v>
      </c>
      <c r="G30" s="34">
        <f t="shared" si="1"/>
        <v>0</v>
      </c>
      <c r="H30" s="34">
        <f t="shared" si="1"/>
        <v>30</v>
      </c>
      <c r="I30" s="34">
        <f t="shared" si="1"/>
        <v>0</v>
      </c>
    </row>
    <row r="31" spans="1:9" ht="24.75" customHeight="1">
      <c r="A31" s="79"/>
      <c r="B31" s="75"/>
      <c r="C31" s="19" t="s">
        <v>5</v>
      </c>
      <c r="D31" s="34">
        <f>SUM(D28:D30)</f>
        <v>90</v>
      </c>
      <c r="E31" s="34">
        <f>E28+E29+E30</f>
        <v>0</v>
      </c>
      <c r="F31" s="34">
        <f>F28+F29+F30</f>
        <v>0</v>
      </c>
      <c r="G31" s="34">
        <f>SUM(G28:G30)</f>
        <v>0</v>
      </c>
      <c r="H31" s="34">
        <f>H28+H29+H30</f>
        <v>90</v>
      </c>
      <c r="I31" s="34">
        <f>I28+I29+I30</f>
        <v>0</v>
      </c>
    </row>
    <row r="32" spans="1:9" ht="31.5" customHeight="1">
      <c r="A32" s="95" t="s">
        <v>63</v>
      </c>
      <c r="B32" s="96"/>
      <c r="C32" s="96"/>
      <c r="D32" s="97"/>
      <c r="E32" s="98"/>
      <c r="F32" s="98"/>
      <c r="G32" s="98"/>
      <c r="H32" s="98"/>
      <c r="I32" s="99"/>
    </row>
    <row r="33" spans="1:9" ht="18.75" customHeight="1">
      <c r="A33" s="79" t="s">
        <v>5</v>
      </c>
      <c r="B33" s="65" t="s">
        <v>51</v>
      </c>
      <c r="C33" s="19">
        <v>2022</v>
      </c>
      <c r="D33" s="34">
        <f aca="true" t="shared" si="2" ref="D33:I35">D37+D41+D45</f>
        <v>30</v>
      </c>
      <c r="E33" s="34">
        <f t="shared" si="2"/>
        <v>0</v>
      </c>
      <c r="F33" s="34">
        <f t="shared" si="2"/>
        <v>0</v>
      </c>
      <c r="G33" s="34">
        <f t="shared" si="2"/>
        <v>0</v>
      </c>
      <c r="H33" s="34">
        <f t="shared" si="2"/>
        <v>30</v>
      </c>
      <c r="I33" s="34">
        <f t="shared" si="2"/>
        <v>0</v>
      </c>
    </row>
    <row r="34" spans="1:9" ht="22.5" customHeight="1">
      <c r="A34" s="79"/>
      <c r="B34" s="66"/>
      <c r="C34" s="19">
        <v>2023</v>
      </c>
      <c r="D34" s="34">
        <f t="shared" si="2"/>
        <v>30</v>
      </c>
      <c r="E34" s="34">
        <f t="shared" si="2"/>
        <v>0</v>
      </c>
      <c r="F34" s="34">
        <f t="shared" si="2"/>
        <v>0</v>
      </c>
      <c r="G34" s="34">
        <f t="shared" si="2"/>
        <v>0</v>
      </c>
      <c r="H34" s="34">
        <f t="shared" si="2"/>
        <v>30</v>
      </c>
      <c r="I34" s="34">
        <f t="shared" si="2"/>
        <v>0</v>
      </c>
    </row>
    <row r="35" spans="1:9" ht="21" customHeight="1">
      <c r="A35" s="79"/>
      <c r="B35" s="66"/>
      <c r="C35" s="19">
        <v>2024</v>
      </c>
      <c r="D35" s="34">
        <f t="shared" si="2"/>
        <v>30</v>
      </c>
      <c r="E35" s="34">
        <f t="shared" si="2"/>
        <v>0</v>
      </c>
      <c r="F35" s="34">
        <f t="shared" si="2"/>
        <v>0</v>
      </c>
      <c r="G35" s="34">
        <f t="shared" si="2"/>
        <v>0</v>
      </c>
      <c r="H35" s="34">
        <f t="shared" si="2"/>
        <v>30</v>
      </c>
      <c r="I35" s="34">
        <f t="shared" si="2"/>
        <v>0</v>
      </c>
    </row>
    <row r="36" spans="1:9" ht="20.25" customHeight="1">
      <c r="A36" s="79"/>
      <c r="B36" s="66"/>
      <c r="C36" s="19" t="s">
        <v>5</v>
      </c>
      <c r="D36" s="34">
        <f>SUM(D33:D35)</f>
        <v>90</v>
      </c>
      <c r="E36" s="34">
        <f>E33+E34+E35</f>
        <v>0</v>
      </c>
      <c r="F36" s="34">
        <f>F33+F34+F35</f>
        <v>0</v>
      </c>
      <c r="G36" s="34">
        <f>SUM(G33:G35)</f>
        <v>0</v>
      </c>
      <c r="H36" s="34">
        <f>H33+H34+H35</f>
        <v>90</v>
      </c>
      <c r="I36" s="34">
        <f>I33+I34+I35</f>
        <v>0</v>
      </c>
    </row>
    <row r="37" spans="1:9" ht="18.75">
      <c r="A37" s="68" t="s">
        <v>70</v>
      </c>
      <c r="B37" s="66"/>
      <c r="C37" s="17">
        <v>2022</v>
      </c>
      <c r="D37" s="100">
        <f>E37+F37+G37+H37+I37</f>
        <v>20</v>
      </c>
      <c r="E37" s="39">
        <v>0</v>
      </c>
      <c r="F37" s="39">
        <v>0</v>
      </c>
      <c r="G37" s="100">
        <v>0</v>
      </c>
      <c r="H37" s="39">
        <v>20</v>
      </c>
      <c r="I37" s="39">
        <v>0</v>
      </c>
    </row>
    <row r="38" spans="1:9" ht="18.75">
      <c r="A38" s="69"/>
      <c r="B38" s="66"/>
      <c r="C38" s="17">
        <v>2023</v>
      </c>
      <c r="D38" s="100">
        <f>E38+F38+G38+H38+I38</f>
        <v>30</v>
      </c>
      <c r="E38" s="39">
        <v>0</v>
      </c>
      <c r="F38" s="39">
        <v>0</v>
      </c>
      <c r="G38" s="100">
        <v>0</v>
      </c>
      <c r="H38" s="39">
        <v>30</v>
      </c>
      <c r="I38" s="39">
        <v>0</v>
      </c>
    </row>
    <row r="39" spans="1:9" ht="18.75">
      <c r="A39" s="69"/>
      <c r="B39" s="66"/>
      <c r="C39" s="17">
        <v>2024</v>
      </c>
      <c r="D39" s="100">
        <f>E39+F39+G39+H39+I39</f>
        <v>30</v>
      </c>
      <c r="E39" s="39">
        <v>0</v>
      </c>
      <c r="F39" s="39">
        <v>0</v>
      </c>
      <c r="G39" s="100">
        <v>0</v>
      </c>
      <c r="H39" s="39">
        <v>30</v>
      </c>
      <c r="I39" s="39">
        <v>0</v>
      </c>
    </row>
    <row r="40" spans="1:9" ht="21" customHeight="1">
      <c r="A40" s="70"/>
      <c r="B40" s="66"/>
      <c r="C40" s="17" t="s">
        <v>5</v>
      </c>
      <c r="D40" s="100">
        <f>D37+D38+D39</f>
        <v>80</v>
      </c>
      <c r="E40" s="39">
        <f>E37+E38+E39</f>
        <v>0</v>
      </c>
      <c r="F40" s="39">
        <f>F37+F38+F39</f>
        <v>0</v>
      </c>
      <c r="G40" s="100">
        <f>SUM(G37:G39)</f>
        <v>0</v>
      </c>
      <c r="H40" s="39">
        <f>H37+H38+H39</f>
        <v>80</v>
      </c>
      <c r="I40" s="39">
        <f>I37+I38+I39</f>
        <v>0</v>
      </c>
    </row>
    <row r="41" spans="1:9" ht="18.75">
      <c r="A41" s="68" t="s">
        <v>71</v>
      </c>
      <c r="B41" s="66"/>
      <c r="C41" s="17">
        <v>2022</v>
      </c>
      <c r="D41" s="100">
        <f>E41+F41+G41+H41+I41</f>
        <v>10</v>
      </c>
      <c r="E41" s="39">
        <v>0</v>
      </c>
      <c r="F41" s="39">
        <v>0</v>
      </c>
      <c r="G41" s="100">
        <v>0</v>
      </c>
      <c r="H41" s="39">
        <v>10</v>
      </c>
      <c r="I41" s="39">
        <v>0</v>
      </c>
    </row>
    <row r="42" spans="1:9" ht="18.75">
      <c r="A42" s="69"/>
      <c r="B42" s="66"/>
      <c r="C42" s="17">
        <v>2023</v>
      </c>
      <c r="D42" s="39">
        <f>E42+F42+G42+H42+I42</f>
        <v>0</v>
      </c>
      <c r="E42" s="39">
        <v>0</v>
      </c>
      <c r="F42" s="39">
        <v>0</v>
      </c>
      <c r="G42" s="39">
        <v>0</v>
      </c>
      <c r="H42" s="39">
        <v>0</v>
      </c>
      <c r="I42" s="39">
        <v>0</v>
      </c>
    </row>
    <row r="43" spans="1:9" ht="21" customHeight="1">
      <c r="A43" s="69"/>
      <c r="B43" s="66"/>
      <c r="C43" s="17">
        <v>2024</v>
      </c>
      <c r="D43" s="39">
        <f>E43+F43+G43+H43+I43</f>
        <v>0</v>
      </c>
      <c r="E43" s="39">
        <v>0</v>
      </c>
      <c r="F43" s="39">
        <v>0</v>
      </c>
      <c r="G43" s="39">
        <v>0</v>
      </c>
      <c r="H43" s="39">
        <v>0</v>
      </c>
      <c r="I43" s="39">
        <v>0</v>
      </c>
    </row>
    <row r="44" spans="1:9" ht="36" customHeight="1">
      <c r="A44" s="70"/>
      <c r="B44" s="66"/>
      <c r="C44" s="17" t="s">
        <v>5</v>
      </c>
      <c r="D44" s="39">
        <f aca="true" t="shared" si="3" ref="D44:I44">D41+D42+D43</f>
        <v>10</v>
      </c>
      <c r="E44" s="39">
        <f t="shared" si="3"/>
        <v>0</v>
      </c>
      <c r="F44" s="39">
        <f t="shared" si="3"/>
        <v>0</v>
      </c>
      <c r="G44" s="39">
        <f t="shared" si="3"/>
        <v>0</v>
      </c>
      <c r="H44" s="39">
        <f t="shared" si="3"/>
        <v>10</v>
      </c>
      <c r="I44" s="39">
        <f t="shared" si="3"/>
        <v>0</v>
      </c>
    </row>
    <row r="45" spans="1:9" ht="18.75" hidden="1">
      <c r="A45" s="68"/>
      <c r="B45" s="66"/>
      <c r="C45" s="17">
        <v>2022</v>
      </c>
      <c r="D45" s="100">
        <f>E45+F45+G45+H45+I45</f>
        <v>0</v>
      </c>
      <c r="E45" s="39">
        <v>0</v>
      </c>
      <c r="F45" s="39">
        <v>0</v>
      </c>
      <c r="G45" s="100">
        <v>0</v>
      </c>
      <c r="H45" s="39">
        <v>0</v>
      </c>
      <c r="I45" s="39">
        <v>0</v>
      </c>
    </row>
    <row r="46" spans="1:9" ht="18.75" hidden="1">
      <c r="A46" s="69"/>
      <c r="B46" s="66"/>
      <c r="C46" s="17">
        <v>2023</v>
      </c>
      <c r="D46" s="100">
        <f>E46+F46+G46+H46+I46</f>
        <v>0</v>
      </c>
      <c r="E46" s="39">
        <v>0</v>
      </c>
      <c r="F46" s="39">
        <v>0</v>
      </c>
      <c r="G46" s="100">
        <v>0</v>
      </c>
      <c r="H46" s="39">
        <v>0</v>
      </c>
      <c r="I46" s="39">
        <v>0</v>
      </c>
    </row>
    <row r="47" spans="1:9" ht="18.75" hidden="1">
      <c r="A47" s="69"/>
      <c r="B47" s="66"/>
      <c r="C47" s="17">
        <v>2024</v>
      </c>
      <c r="D47" s="100">
        <f>E47+F47+G47+H47+I47</f>
        <v>0</v>
      </c>
      <c r="E47" s="39">
        <v>0</v>
      </c>
      <c r="F47" s="39">
        <v>0</v>
      </c>
      <c r="G47" s="100">
        <v>0</v>
      </c>
      <c r="H47" s="39">
        <v>0</v>
      </c>
      <c r="I47" s="39">
        <v>0</v>
      </c>
    </row>
    <row r="48" spans="1:9" ht="18.75" hidden="1">
      <c r="A48" s="70"/>
      <c r="B48" s="67"/>
      <c r="C48" s="17" t="s">
        <v>5</v>
      </c>
      <c r="D48" s="100">
        <f>SUM(D45:D47)</f>
        <v>0</v>
      </c>
      <c r="E48" s="39">
        <f>E45+E46+E47</f>
        <v>0</v>
      </c>
      <c r="F48" s="39">
        <f>F45+F46+F47</f>
        <v>0</v>
      </c>
      <c r="G48" s="100">
        <f>SUM(G45:G47)</f>
        <v>0</v>
      </c>
      <c r="H48" s="39">
        <f>H45+H46+H47</f>
        <v>0</v>
      </c>
      <c r="I48" s="39">
        <f>I45+I46+I47</f>
        <v>0</v>
      </c>
    </row>
    <row r="49" spans="1:9" ht="36.75" customHeight="1" hidden="1">
      <c r="A49" s="71"/>
      <c r="B49" s="72"/>
      <c r="C49" s="72"/>
      <c r="D49" s="72"/>
      <c r="E49" s="72"/>
      <c r="F49" s="72"/>
      <c r="G49" s="72"/>
      <c r="H49" s="72"/>
      <c r="I49" s="73"/>
    </row>
    <row r="50" spans="1:9" ht="18.75" customHeight="1" hidden="1">
      <c r="A50" s="74"/>
      <c r="B50" s="65"/>
      <c r="C50" s="19"/>
      <c r="D50" s="37"/>
      <c r="E50" s="34"/>
      <c r="F50" s="34"/>
      <c r="G50" s="37"/>
      <c r="H50" s="34"/>
      <c r="I50" s="34"/>
    </row>
    <row r="51" spans="1:9" ht="18.75" hidden="1">
      <c r="A51" s="74"/>
      <c r="B51" s="66"/>
      <c r="C51" s="19"/>
      <c r="D51" s="37"/>
      <c r="E51" s="34"/>
      <c r="F51" s="34"/>
      <c r="G51" s="37"/>
      <c r="H51" s="34"/>
      <c r="I51" s="34"/>
    </row>
    <row r="52" spans="1:9" ht="18.75" hidden="1">
      <c r="A52" s="74"/>
      <c r="B52" s="66"/>
      <c r="C52" s="19"/>
      <c r="D52" s="37"/>
      <c r="E52" s="34"/>
      <c r="F52" s="34"/>
      <c r="G52" s="37"/>
      <c r="H52" s="34"/>
      <c r="I52" s="34"/>
    </row>
    <row r="53" spans="1:9" ht="18.75" hidden="1">
      <c r="A53" s="74"/>
      <c r="B53" s="66"/>
      <c r="C53" s="35"/>
      <c r="D53" s="36"/>
      <c r="E53" s="36"/>
      <c r="F53" s="36"/>
      <c r="G53" s="36"/>
      <c r="H53" s="36"/>
      <c r="I53" s="36"/>
    </row>
    <row r="54" spans="1:9" ht="21" customHeight="1" hidden="1">
      <c r="A54" s="68"/>
      <c r="B54" s="66"/>
      <c r="C54" s="17"/>
      <c r="D54" s="38"/>
      <c r="E54" s="39"/>
      <c r="F54" s="39"/>
      <c r="G54" s="38"/>
      <c r="H54" s="39"/>
      <c r="I54" s="39"/>
    </row>
    <row r="55" spans="1:9" ht="26.25" customHeight="1" hidden="1">
      <c r="A55" s="69"/>
      <c r="B55" s="66"/>
      <c r="C55" s="17"/>
      <c r="D55" s="38"/>
      <c r="E55" s="39"/>
      <c r="F55" s="39"/>
      <c r="G55" s="38"/>
      <c r="H55" s="39"/>
      <c r="I55" s="39"/>
    </row>
    <row r="56" spans="1:9" ht="26.25" customHeight="1" hidden="1">
      <c r="A56" s="69"/>
      <c r="B56" s="66"/>
      <c r="C56" s="17"/>
      <c r="D56" s="38"/>
      <c r="E56" s="39"/>
      <c r="F56" s="39"/>
      <c r="G56" s="38"/>
      <c r="H56" s="39"/>
      <c r="I56" s="39"/>
    </row>
    <row r="57" spans="1:9" ht="30.75" customHeight="1" hidden="1">
      <c r="A57" s="70"/>
      <c r="B57" s="66"/>
      <c r="C57" s="40"/>
      <c r="D57" s="41"/>
      <c r="E57" s="41"/>
      <c r="F57" s="41"/>
      <c r="G57" s="41"/>
      <c r="H57" s="41"/>
      <c r="I57" s="41"/>
    </row>
    <row r="58" spans="1:9" ht="18.75" hidden="1">
      <c r="A58" s="68"/>
      <c r="B58" s="66"/>
      <c r="C58" s="17"/>
      <c r="D58" s="38"/>
      <c r="E58" s="39"/>
      <c r="F58" s="39"/>
      <c r="G58" s="38"/>
      <c r="H58" s="39"/>
      <c r="I58" s="39"/>
    </row>
    <row r="59" spans="1:9" ht="23.25" customHeight="1" hidden="1">
      <c r="A59" s="69"/>
      <c r="B59" s="66"/>
      <c r="C59" s="17"/>
      <c r="D59" s="38"/>
      <c r="E59" s="39"/>
      <c r="F59" s="39"/>
      <c r="G59" s="38"/>
      <c r="H59" s="39"/>
      <c r="I59" s="39"/>
    </row>
    <row r="60" spans="1:9" ht="21" customHeight="1" hidden="1">
      <c r="A60" s="69"/>
      <c r="B60" s="66"/>
      <c r="C60" s="17"/>
      <c r="D60" s="38"/>
      <c r="E60" s="39"/>
      <c r="F60" s="39"/>
      <c r="G60" s="38"/>
      <c r="H60" s="39"/>
      <c r="I60" s="39"/>
    </row>
    <row r="61" spans="1:9" ht="24" customHeight="1" hidden="1">
      <c r="A61" s="70"/>
      <c r="B61" s="67"/>
      <c r="C61" s="40"/>
      <c r="D61" s="41"/>
      <c r="E61" s="41"/>
      <c r="F61" s="41"/>
      <c r="G61" s="41"/>
      <c r="H61" s="41"/>
      <c r="I61" s="41"/>
    </row>
    <row r="62" ht="18.75" hidden="1"/>
  </sheetData>
  <sheetProtection/>
  <mergeCells count="22">
    <mergeCell ref="A7:A8"/>
    <mergeCell ref="B7:B8"/>
    <mergeCell ref="C7:C8"/>
    <mergeCell ref="D7:I7"/>
    <mergeCell ref="A10:A13"/>
    <mergeCell ref="B10:B13"/>
    <mergeCell ref="A15:A18"/>
    <mergeCell ref="A19:A22"/>
    <mergeCell ref="A23:A26"/>
    <mergeCell ref="A28:A31"/>
    <mergeCell ref="B28:B31"/>
    <mergeCell ref="B15:B26"/>
    <mergeCell ref="B50:B61"/>
    <mergeCell ref="A58:A61"/>
    <mergeCell ref="A45:A48"/>
    <mergeCell ref="A49:I49"/>
    <mergeCell ref="A50:A53"/>
    <mergeCell ref="A54:A57"/>
    <mergeCell ref="B33:B48"/>
    <mergeCell ref="A33:A36"/>
    <mergeCell ref="A37:A40"/>
    <mergeCell ref="A41:A44"/>
  </mergeCells>
  <hyperlinks>
    <hyperlink ref="I2" r:id="rId1" display="sub_1000"/>
  </hyperlinks>
  <printOptions/>
  <pageMargins left="1.1811023622047245" right="0.3937007874015748" top="0.7874015748031497" bottom="0.7874015748031497" header="0.5118110236220472" footer="0.5118110236220472"/>
  <pageSetup fitToHeight="0" fitToWidth="1" horizontalDpi="600" verticalDpi="600" orientation="landscape" paperSize="9" scale="78" r:id="rId2"/>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Экономист</dc:creator>
  <cp:keywords/>
  <dc:description/>
  <cp:lastModifiedBy>User</cp:lastModifiedBy>
  <cp:lastPrinted>2022-02-09T12:56:10Z</cp:lastPrinted>
  <dcterms:created xsi:type="dcterms:W3CDTF">2013-05-31T09:08:35Z</dcterms:created>
  <dcterms:modified xsi:type="dcterms:W3CDTF">2022-02-09T12:56:48Z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